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林学" sheetId="1" r:id="rId1"/>
  </sheets>
  <definedNames>
    <definedName name="_xlnm._FilterDatabase" localSheetId="0" hidden="1">林学!$A$1:$L$23</definedName>
  </definedNames>
  <calcPr calcId="144525"/>
</workbook>
</file>

<file path=xl/sharedStrings.xml><?xml version="1.0" encoding="utf-8"?>
<sst xmlns="http://schemas.openxmlformats.org/spreadsheetml/2006/main" count="146" uniqueCount="64">
  <si>
    <t>序号</t>
  </si>
  <si>
    <t>考生编号</t>
  </si>
  <si>
    <t>姓名</t>
  </si>
  <si>
    <t>录取学院</t>
  </si>
  <si>
    <t>专业代码</t>
  </si>
  <si>
    <t>专业名称</t>
  </si>
  <si>
    <t>研究方向码</t>
  </si>
  <si>
    <t>研究方向</t>
  </si>
  <si>
    <t>初试成绩</t>
  </si>
  <si>
    <t>复试成绩</t>
  </si>
  <si>
    <t>综合总成绩</t>
  </si>
  <si>
    <t>总成绩排名</t>
  </si>
  <si>
    <t>107582000001975</t>
  </si>
  <si>
    <t>顾晓亮</t>
  </si>
  <si>
    <t>林学与风景园林学院</t>
  </si>
  <si>
    <t>0907</t>
  </si>
  <si>
    <t>林学</t>
  </si>
  <si>
    <t>07</t>
  </si>
  <si>
    <t>水土保持与荒漠化防治</t>
  </si>
  <si>
    <t>1</t>
  </si>
  <si>
    <t>107582000003328</t>
  </si>
  <si>
    <t>荀雪</t>
  </si>
  <si>
    <t>03</t>
  </si>
  <si>
    <t>森林保护学</t>
  </si>
  <si>
    <t>107582000000209</t>
  </si>
  <si>
    <t>鲁海龙</t>
  </si>
  <si>
    <t>107582000000233</t>
  </si>
  <si>
    <t>金玉杰</t>
  </si>
  <si>
    <t>107582000003327</t>
  </si>
  <si>
    <t>马晓丽</t>
  </si>
  <si>
    <t>107582000000239</t>
  </si>
  <si>
    <r>
      <rPr>
        <sz val="10"/>
        <rFont val="宋体"/>
        <charset val="0"/>
      </rPr>
      <t>乌兰</t>
    </r>
    <r>
      <rPr>
        <sz val="10"/>
        <rFont val="Arial"/>
        <charset val="0"/>
      </rPr>
      <t>·</t>
    </r>
    <r>
      <rPr>
        <sz val="10"/>
        <rFont val="宋体"/>
        <charset val="0"/>
      </rPr>
      <t>吾尚</t>
    </r>
  </si>
  <si>
    <t>107582000000254</t>
  </si>
  <si>
    <r>
      <rPr>
        <sz val="10"/>
        <rFont val="宋体"/>
        <charset val="0"/>
      </rPr>
      <t>阿布都木塔力甫</t>
    </r>
    <r>
      <rPr>
        <sz val="10"/>
        <rFont val="Arial"/>
        <charset val="0"/>
      </rPr>
      <t>·</t>
    </r>
    <r>
      <rPr>
        <sz val="10"/>
        <rFont val="宋体"/>
        <charset val="0"/>
      </rPr>
      <t>玉苏甫卡地尔</t>
    </r>
  </si>
  <si>
    <t>107582000001978</t>
  </si>
  <si>
    <t>杨雯洁</t>
  </si>
  <si>
    <t>02</t>
  </si>
  <si>
    <t>森林培育学</t>
  </si>
  <si>
    <t>107582000000222</t>
  </si>
  <si>
    <t>张硕</t>
  </si>
  <si>
    <t>107582000000238</t>
  </si>
  <si>
    <t>郭发城</t>
  </si>
  <si>
    <t>107582000001974</t>
  </si>
  <si>
    <t>侍之雅</t>
  </si>
  <si>
    <t>04</t>
  </si>
  <si>
    <t>森林经理学</t>
  </si>
  <si>
    <t>107582000000253</t>
  </si>
  <si>
    <t>王朱莉</t>
  </si>
  <si>
    <t>01</t>
  </si>
  <si>
    <t>林木遗传育种</t>
  </si>
  <si>
    <t>107582000000242</t>
  </si>
  <si>
    <t>程思思</t>
  </si>
  <si>
    <t>107582000000225</t>
  </si>
  <si>
    <t>宋庭伟</t>
  </si>
  <si>
    <t>107582000000217</t>
  </si>
  <si>
    <t>陈虹瑾</t>
  </si>
  <si>
    <t>107582000003266</t>
  </si>
  <si>
    <t>王璞</t>
  </si>
  <si>
    <t>107582000000216</t>
  </si>
  <si>
    <t>马贵龙</t>
  </si>
  <si>
    <t>107582000000227</t>
  </si>
  <si>
    <t>任甜</t>
  </si>
  <si>
    <t>107582000000206</t>
  </si>
  <si>
    <t>浩日娃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</si>
</sst>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23" fillId="0" borderId="0" applyBorder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10" zoomScaleNormal="110" workbookViewId="0">
      <selection activeCell="O7" sqref="O7"/>
    </sheetView>
  </sheetViews>
  <sheetFormatPr defaultColWidth="9.90833333333333" defaultRowHeight="13.5"/>
  <cols>
    <col min="1" max="1" width="3.24166666666667" style="3" customWidth="1"/>
    <col min="2" max="2" width="13.625" style="3" customWidth="1"/>
    <col min="3" max="3" width="25.675" style="3" customWidth="1"/>
    <col min="4" max="4" width="16.125" style="3" customWidth="1"/>
    <col min="5" max="5" width="6.375" style="3" customWidth="1"/>
    <col min="6" max="6" width="7.875" style="3" customWidth="1"/>
    <col min="7" max="7" width="4.625" style="3" customWidth="1"/>
    <col min="8" max="8" width="14.125" style="3" customWidth="1"/>
    <col min="9" max="9" width="6" style="3" customWidth="1"/>
    <col min="10" max="11" width="5.125" style="3" customWidth="1"/>
    <col min="12" max="12" width="2.625" style="2" customWidth="1"/>
    <col min="13" max="16375" width="9" style="3"/>
    <col min="16376" max="16384" width="9.90833333333333" style="3"/>
  </cols>
  <sheetData>
    <row r="1" s="1" customFormat="1" ht="76" customHeight="1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2" customFormat="1" ht="15" customHeight="1" spans="1:12">
      <c r="A2" s="6">
        <v>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18</v>
      </c>
      <c r="I2" s="7">
        <v>351</v>
      </c>
      <c r="J2" s="7">
        <v>78.2</v>
      </c>
      <c r="K2" s="7">
        <f>(I2/500)*60+J2*0.4</f>
        <v>73.4</v>
      </c>
      <c r="L2" s="7" t="s">
        <v>19</v>
      </c>
    </row>
    <row r="3" s="2" customFormat="1" ht="15" customHeight="1" spans="1:12">
      <c r="A3" s="6">
        <v>2</v>
      </c>
      <c r="B3" s="7" t="s">
        <v>20</v>
      </c>
      <c r="C3" s="7" t="s">
        <v>21</v>
      </c>
      <c r="D3" s="7" t="s">
        <v>14</v>
      </c>
      <c r="E3" s="7" t="s">
        <v>15</v>
      </c>
      <c r="F3" s="7" t="s">
        <v>16</v>
      </c>
      <c r="G3" s="7" t="s">
        <v>22</v>
      </c>
      <c r="H3" s="7" t="s">
        <v>23</v>
      </c>
      <c r="I3" s="7">
        <v>312</v>
      </c>
      <c r="J3" s="7">
        <v>81.5</v>
      </c>
      <c r="K3" s="7">
        <f>(I3/500)*60+J3*0.4</f>
        <v>70.04</v>
      </c>
      <c r="L3" s="7">
        <v>2</v>
      </c>
    </row>
    <row r="4" s="2" customFormat="1" ht="15" customHeight="1" spans="1:12">
      <c r="A4" s="6">
        <v>3</v>
      </c>
      <c r="B4" s="7" t="s">
        <v>24</v>
      </c>
      <c r="C4" s="7" t="s">
        <v>25</v>
      </c>
      <c r="D4" s="7" t="s">
        <v>14</v>
      </c>
      <c r="E4" s="7" t="s">
        <v>15</v>
      </c>
      <c r="F4" s="7" t="s">
        <v>16</v>
      </c>
      <c r="G4" s="7" t="s">
        <v>22</v>
      </c>
      <c r="H4" s="7" t="s">
        <v>23</v>
      </c>
      <c r="I4" s="7">
        <v>316</v>
      </c>
      <c r="J4" s="7">
        <v>78</v>
      </c>
      <c r="K4" s="7">
        <f>(I4/500)*60+J4*0.4</f>
        <v>69.12</v>
      </c>
      <c r="L4" s="7">
        <v>3</v>
      </c>
    </row>
    <row r="5" s="2" customFormat="1" ht="15" customHeight="1" spans="1:12">
      <c r="A5" s="6">
        <v>4</v>
      </c>
      <c r="B5" s="7" t="s">
        <v>26</v>
      </c>
      <c r="C5" s="7" t="s">
        <v>27</v>
      </c>
      <c r="D5" s="7" t="s">
        <v>14</v>
      </c>
      <c r="E5" s="7" t="s">
        <v>15</v>
      </c>
      <c r="F5" s="7" t="s">
        <v>16</v>
      </c>
      <c r="G5" s="7" t="s">
        <v>22</v>
      </c>
      <c r="H5" s="7" t="s">
        <v>23</v>
      </c>
      <c r="I5" s="7">
        <v>287</v>
      </c>
      <c r="J5" s="7">
        <v>82</v>
      </c>
      <c r="K5" s="7">
        <f>(I5/500)*60+J5*0.4</f>
        <v>67.24</v>
      </c>
      <c r="L5" s="7">
        <v>4</v>
      </c>
    </row>
    <row r="6" s="2" customFormat="1" ht="15" customHeight="1" spans="1:12">
      <c r="A6" s="6">
        <v>5</v>
      </c>
      <c r="B6" s="7" t="s">
        <v>28</v>
      </c>
      <c r="C6" s="7" t="s">
        <v>29</v>
      </c>
      <c r="D6" s="7" t="s">
        <v>14</v>
      </c>
      <c r="E6" s="7" t="s">
        <v>15</v>
      </c>
      <c r="F6" s="7" t="s">
        <v>16</v>
      </c>
      <c r="G6" s="7" t="s">
        <v>22</v>
      </c>
      <c r="H6" s="7" t="s">
        <v>23</v>
      </c>
      <c r="I6" s="7">
        <v>294</v>
      </c>
      <c r="J6" s="7">
        <v>79.75</v>
      </c>
      <c r="K6" s="7">
        <f>(I6/500)*60+J6*0.4</f>
        <v>67.18</v>
      </c>
      <c r="L6" s="7">
        <v>5</v>
      </c>
    </row>
    <row r="7" s="2" customFormat="1" ht="15" customHeight="1" spans="1:12">
      <c r="A7" s="6">
        <v>6</v>
      </c>
      <c r="B7" s="7" t="s">
        <v>30</v>
      </c>
      <c r="C7" s="7" t="s">
        <v>31</v>
      </c>
      <c r="D7" s="7" t="s">
        <v>14</v>
      </c>
      <c r="E7" s="7" t="s">
        <v>15</v>
      </c>
      <c r="F7" s="7" t="s">
        <v>16</v>
      </c>
      <c r="G7" s="7" t="s">
        <v>22</v>
      </c>
      <c r="H7" s="7" t="s">
        <v>23</v>
      </c>
      <c r="I7" s="7">
        <v>302</v>
      </c>
      <c r="J7" s="7">
        <v>75.8</v>
      </c>
      <c r="K7" s="7">
        <f>(I7/500)*60+J7*0.4</f>
        <v>66.56</v>
      </c>
      <c r="L7" s="7">
        <v>6</v>
      </c>
    </row>
    <row r="8" s="2" customFormat="1" ht="15" customHeight="1" spans="1:12">
      <c r="A8" s="6">
        <v>7</v>
      </c>
      <c r="B8" s="7" t="s">
        <v>32</v>
      </c>
      <c r="C8" s="7" t="s">
        <v>33</v>
      </c>
      <c r="D8" s="7" t="s">
        <v>14</v>
      </c>
      <c r="E8" s="7" t="s">
        <v>15</v>
      </c>
      <c r="F8" s="7" t="s">
        <v>16</v>
      </c>
      <c r="G8" s="7" t="s">
        <v>22</v>
      </c>
      <c r="H8" s="7" t="s">
        <v>23</v>
      </c>
      <c r="I8" s="7">
        <v>285</v>
      </c>
      <c r="J8" s="7">
        <v>80</v>
      </c>
      <c r="K8" s="7">
        <f>(I8/500)*60+J8*0.4</f>
        <v>66.2</v>
      </c>
      <c r="L8" s="7">
        <v>7</v>
      </c>
    </row>
    <row r="9" s="2" customFormat="1" ht="15" customHeight="1" spans="1:12">
      <c r="A9" s="6">
        <v>8</v>
      </c>
      <c r="B9" s="7" t="s">
        <v>34</v>
      </c>
      <c r="C9" s="7" t="s">
        <v>35</v>
      </c>
      <c r="D9" s="7" t="s">
        <v>14</v>
      </c>
      <c r="E9" s="7" t="s">
        <v>15</v>
      </c>
      <c r="F9" s="7" t="s">
        <v>16</v>
      </c>
      <c r="G9" s="7" t="s">
        <v>36</v>
      </c>
      <c r="H9" s="7" t="s">
        <v>37</v>
      </c>
      <c r="I9" s="7">
        <v>280</v>
      </c>
      <c r="J9" s="7">
        <v>80.4</v>
      </c>
      <c r="K9" s="7">
        <f>(I9/500)*60+J9*0.4</f>
        <v>65.76</v>
      </c>
      <c r="L9" s="7">
        <v>8</v>
      </c>
    </row>
    <row r="10" s="2" customFormat="1" ht="15" customHeight="1" spans="1:12">
      <c r="A10" s="6">
        <v>9</v>
      </c>
      <c r="B10" s="7" t="s">
        <v>38</v>
      </c>
      <c r="C10" s="7" t="s">
        <v>39</v>
      </c>
      <c r="D10" s="7" t="s">
        <v>14</v>
      </c>
      <c r="E10" s="7" t="s">
        <v>15</v>
      </c>
      <c r="F10" s="7" t="s">
        <v>16</v>
      </c>
      <c r="G10" s="7" t="s">
        <v>22</v>
      </c>
      <c r="H10" s="7" t="s">
        <v>23</v>
      </c>
      <c r="I10" s="7">
        <v>272</v>
      </c>
      <c r="J10" s="7">
        <v>82.2</v>
      </c>
      <c r="K10" s="7">
        <f>(I10/500)*60+J10*0.4</f>
        <v>65.52</v>
      </c>
      <c r="L10" s="7">
        <v>9</v>
      </c>
    </row>
    <row r="11" s="2" customFormat="1" ht="15" customHeight="1" spans="1:12">
      <c r="A11" s="6">
        <v>10</v>
      </c>
      <c r="B11" s="7" t="s">
        <v>40</v>
      </c>
      <c r="C11" s="7" t="s">
        <v>41</v>
      </c>
      <c r="D11" s="7" t="s">
        <v>14</v>
      </c>
      <c r="E11" s="7" t="s">
        <v>15</v>
      </c>
      <c r="F11" s="7" t="s">
        <v>16</v>
      </c>
      <c r="G11" s="7" t="s">
        <v>22</v>
      </c>
      <c r="H11" s="7" t="s">
        <v>23</v>
      </c>
      <c r="I11" s="7">
        <v>285</v>
      </c>
      <c r="J11" s="7">
        <v>77.8</v>
      </c>
      <c r="K11" s="7">
        <f>(I11/500)*60+J11*0.4</f>
        <v>65.32</v>
      </c>
      <c r="L11" s="7">
        <v>10</v>
      </c>
    </row>
    <row r="12" s="2" customFormat="1" ht="15" customHeight="1" spans="1:12">
      <c r="A12" s="6">
        <v>11</v>
      </c>
      <c r="B12" s="7" t="s">
        <v>42</v>
      </c>
      <c r="C12" s="7" t="s">
        <v>43</v>
      </c>
      <c r="D12" s="7" t="s">
        <v>14</v>
      </c>
      <c r="E12" s="7" t="s">
        <v>15</v>
      </c>
      <c r="F12" s="7" t="s">
        <v>16</v>
      </c>
      <c r="G12" s="7" t="s">
        <v>44</v>
      </c>
      <c r="H12" s="7" t="s">
        <v>45</v>
      </c>
      <c r="I12" s="7">
        <v>294</v>
      </c>
      <c r="J12" s="7">
        <v>74.6</v>
      </c>
      <c r="K12" s="7">
        <f>(I12/500)*60+J12*0.4</f>
        <v>65.12</v>
      </c>
      <c r="L12" s="7">
        <v>11</v>
      </c>
    </row>
    <row r="13" s="2" customFormat="1" ht="15" customHeight="1" spans="1:12">
      <c r="A13" s="6">
        <v>12</v>
      </c>
      <c r="B13" s="7" t="s">
        <v>46</v>
      </c>
      <c r="C13" s="7" t="s">
        <v>47</v>
      </c>
      <c r="D13" s="7" t="s">
        <v>14</v>
      </c>
      <c r="E13" s="7" t="s">
        <v>15</v>
      </c>
      <c r="F13" s="7" t="s">
        <v>16</v>
      </c>
      <c r="G13" s="7" t="s">
        <v>48</v>
      </c>
      <c r="H13" s="7" t="s">
        <v>49</v>
      </c>
      <c r="I13" s="7">
        <v>279</v>
      </c>
      <c r="J13" s="7">
        <v>78.6</v>
      </c>
      <c r="K13" s="7">
        <f>(I13/500)*60+J13*0.4</f>
        <v>64.92</v>
      </c>
      <c r="L13" s="7">
        <v>12</v>
      </c>
    </row>
    <row r="14" s="2" customFormat="1" ht="15" customHeight="1" spans="1:12">
      <c r="A14" s="6">
        <v>13</v>
      </c>
      <c r="B14" s="7" t="s">
        <v>50</v>
      </c>
      <c r="C14" s="7" t="s">
        <v>51</v>
      </c>
      <c r="D14" s="7" t="s">
        <v>14</v>
      </c>
      <c r="E14" s="7" t="s">
        <v>15</v>
      </c>
      <c r="F14" s="7" t="s">
        <v>16</v>
      </c>
      <c r="G14" s="7" t="s">
        <v>17</v>
      </c>
      <c r="H14" s="7" t="s">
        <v>18</v>
      </c>
      <c r="I14" s="7">
        <v>270</v>
      </c>
      <c r="J14" s="7">
        <v>80.4</v>
      </c>
      <c r="K14" s="7">
        <f>(I14/500)*60+J14*0.4</f>
        <v>64.56</v>
      </c>
      <c r="L14" s="7">
        <v>13</v>
      </c>
    </row>
    <row r="15" s="2" customFormat="1" ht="15" customHeight="1" spans="1:12">
      <c r="A15" s="6">
        <v>14</v>
      </c>
      <c r="B15" s="7" t="s">
        <v>52</v>
      </c>
      <c r="C15" s="7" t="s">
        <v>53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>
        <v>273</v>
      </c>
      <c r="J15" s="7">
        <v>79.4</v>
      </c>
      <c r="K15" s="7">
        <f>(I15/500)*60+J15*0.4</f>
        <v>64.52</v>
      </c>
      <c r="L15" s="7">
        <v>14</v>
      </c>
    </row>
    <row r="16" s="2" customFormat="1" ht="15" customHeight="1" spans="1:12">
      <c r="A16" s="6">
        <v>15</v>
      </c>
      <c r="B16" s="7" t="s">
        <v>54</v>
      </c>
      <c r="C16" s="7" t="s">
        <v>55</v>
      </c>
      <c r="D16" s="7" t="s">
        <v>14</v>
      </c>
      <c r="E16" s="7" t="s">
        <v>15</v>
      </c>
      <c r="F16" s="7" t="s">
        <v>16</v>
      </c>
      <c r="G16" s="7" t="s">
        <v>22</v>
      </c>
      <c r="H16" s="7" t="s">
        <v>23</v>
      </c>
      <c r="I16" s="7">
        <v>275</v>
      </c>
      <c r="J16" s="7">
        <v>77.4</v>
      </c>
      <c r="K16" s="7">
        <f>(I16/500)*60+J16*0.4</f>
        <v>63.96</v>
      </c>
      <c r="L16" s="7">
        <v>15</v>
      </c>
    </row>
    <row r="17" s="2" customFormat="1" ht="15" customHeight="1" spans="1:12">
      <c r="A17" s="6">
        <v>16</v>
      </c>
      <c r="B17" s="7" t="s">
        <v>56</v>
      </c>
      <c r="C17" s="7" t="s">
        <v>57</v>
      </c>
      <c r="D17" s="7" t="s">
        <v>14</v>
      </c>
      <c r="E17" s="7" t="s">
        <v>15</v>
      </c>
      <c r="F17" s="7" t="s">
        <v>16</v>
      </c>
      <c r="G17" s="7" t="s">
        <v>17</v>
      </c>
      <c r="H17" s="7" t="s">
        <v>18</v>
      </c>
      <c r="I17" s="7">
        <v>270</v>
      </c>
      <c r="J17" s="7">
        <v>75.8</v>
      </c>
      <c r="K17" s="7">
        <f>(I17/500)*60+J17*0.4</f>
        <v>62.72</v>
      </c>
      <c r="L17" s="7">
        <v>16</v>
      </c>
    </row>
    <row r="18" s="2" customFormat="1" ht="15" customHeight="1" spans="1:12">
      <c r="A18" s="6">
        <v>17</v>
      </c>
      <c r="B18" s="7" t="s">
        <v>58</v>
      </c>
      <c r="C18" s="7" t="s">
        <v>59</v>
      </c>
      <c r="D18" s="7" t="s">
        <v>14</v>
      </c>
      <c r="E18" s="7" t="s">
        <v>15</v>
      </c>
      <c r="F18" s="7" t="s">
        <v>16</v>
      </c>
      <c r="G18" s="7" t="s">
        <v>22</v>
      </c>
      <c r="H18" s="7" t="s">
        <v>23</v>
      </c>
      <c r="I18" s="7">
        <v>271</v>
      </c>
      <c r="J18" s="7">
        <v>74.4</v>
      </c>
      <c r="K18" s="7">
        <f>(I18/500)*60+J18*0.4</f>
        <v>62.28</v>
      </c>
      <c r="L18" s="7">
        <v>17</v>
      </c>
    </row>
    <row r="19" s="2" customFormat="1" ht="15" customHeight="1" spans="1:12">
      <c r="A19" s="6">
        <v>18</v>
      </c>
      <c r="B19" s="7" t="s">
        <v>60</v>
      </c>
      <c r="C19" s="7" t="s">
        <v>61</v>
      </c>
      <c r="D19" s="7" t="s">
        <v>14</v>
      </c>
      <c r="E19" s="7" t="s">
        <v>15</v>
      </c>
      <c r="F19" s="7" t="s">
        <v>16</v>
      </c>
      <c r="G19" s="7" t="s">
        <v>22</v>
      </c>
      <c r="H19" s="7" t="s">
        <v>23</v>
      </c>
      <c r="I19" s="7">
        <v>264</v>
      </c>
      <c r="J19" s="7">
        <v>75.8</v>
      </c>
      <c r="K19" s="7">
        <f>(I19/500)*60+J19*0.4</f>
        <v>62</v>
      </c>
      <c r="L19" s="7">
        <v>18</v>
      </c>
    </row>
    <row r="20" s="2" customFormat="1" ht="15" customHeight="1" spans="1:12">
      <c r="A20" s="6">
        <v>19</v>
      </c>
      <c r="B20" s="7" t="s">
        <v>62</v>
      </c>
      <c r="C20" s="7" t="s">
        <v>63</v>
      </c>
      <c r="D20" s="7" t="s">
        <v>14</v>
      </c>
      <c r="E20" s="7" t="s">
        <v>15</v>
      </c>
      <c r="F20" s="7" t="s">
        <v>16</v>
      </c>
      <c r="G20" s="7" t="s">
        <v>17</v>
      </c>
      <c r="H20" s="7" t="s">
        <v>18</v>
      </c>
      <c r="I20" s="7">
        <v>244</v>
      </c>
      <c r="J20" s="7">
        <v>78.8</v>
      </c>
      <c r="K20" s="7">
        <f>(I20/500)*60+J20*0.4</f>
        <v>60.8</v>
      </c>
      <c r="L20" s="7">
        <v>19</v>
      </c>
    </row>
  </sheetData>
  <autoFilter ref="A1:L23">
    <sortState ref="A1:L23">
      <sortCondition ref="K9" descending="1"/>
    </sortState>
    <extLst/>
  </autoFilter>
  <sortState ref="A2:L20">
    <sortCondition ref="L2:L20"/>
  </sortState>
  <pageMargins left="0.511805555555556" right="0.511805555555556" top="0.747916666666667" bottom="0.747916666666667" header="0.313888888888889" footer="0.313888888888889"/>
  <pageSetup paperSize="9" orientation="landscape" horizontalDpi="600"/>
  <headerFooter>
    <oddHeader>&amp;C&amp;16&amp;B2021年硕士研究生拟录取名单（按一级学科）</oddHeader>
    <oddFooter>&amp;L单位公章（领导小组组长签字）：&amp;C学科负责人签字：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 (5)</dc:creator>
  <cp:lastModifiedBy>~桃夭~</cp:lastModifiedBy>
  <dcterms:created xsi:type="dcterms:W3CDTF">2006-09-13T11:21:00Z</dcterms:created>
  <cp:lastPrinted>2018-03-31T11:15:00Z</cp:lastPrinted>
  <dcterms:modified xsi:type="dcterms:W3CDTF">2022-03-28T04:11:48Z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3FD3227BAB3F40848692C805A4A7B114</vt:lpwstr>
  </property>
</Properties>
</file>