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'1'!$A$1:$L$26</definedName>
  </definedNames>
  <calcPr calcId="144525"/>
</workbook>
</file>

<file path=xl/sharedStrings.xml><?xml version="1.0" encoding="utf-8"?>
<sst xmlns="http://schemas.openxmlformats.org/spreadsheetml/2006/main" count="228" uniqueCount="103">
  <si>
    <t>序号</t>
  </si>
  <si>
    <t>考生编号</t>
  </si>
  <si>
    <t>姓名</t>
  </si>
  <si>
    <t>录取学院</t>
  </si>
  <si>
    <t>专业代码</t>
  </si>
  <si>
    <t>专业名称</t>
  </si>
  <si>
    <t>研究方向码</t>
  </si>
  <si>
    <t>研究方向</t>
  </si>
  <si>
    <t>初试成绩</t>
  </si>
  <si>
    <t>复试成绩</t>
  </si>
  <si>
    <t>综合总成绩</t>
  </si>
  <si>
    <t>总成绩排名</t>
  </si>
  <si>
    <t>106261095300061</t>
  </si>
  <si>
    <t>郑玉露</t>
  </si>
  <si>
    <t>林学与园艺学院</t>
  </si>
  <si>
    <t>0902</t>
  </si>
  <si>
    <t>园艺学</t>
  </si>
  <si>
    <t>▬</t>
  </si>
  <si>
    <t>329</t>
  </si>
  <si>
    <t>1</t>
  </si>
  <si>
    <t>100221530108226</t>
  </si>
  <si>
    <t>宋雅婷</t>
  </si>
  <si>
    <t>255</t>
  </si>
  <si>
    <t>2</t>
  </si>
  <si>
    <t>102241095131221</t>
  </si>
  <si>
    <t>张颖慧</t>
  </si>
  <si>
    <t>246</t>
  </si>
  <si>
    <t>3</t>
  </si>
  <si>
    <t>103641000000174</t>
  </si>
  <si>
    <t>史文青</t>
  </si>
  <si>
    <t>243</t>
  </si>
  <si>
    <t>4</t>
  </si>
  <si>
    <t>107331620601059</t>
  </si>
  <si>
    <t>李思毅</t>
  </si>
  <si>
    <t>5</t>
  </si>
  <si>
    <t>101571000001780</t>
  </si>
  <si>
    <t>任启鹏</t>
  </si>
  <si>
    <t>095131</t>
  </si>
  <si>
    <t>农艺与种业</t>
  </si>
  <si>
    <t>01</t>
  </si>
  <si>
    <t>园艺</t>
  </si>
  <si>
    <t>326</t>
  </si>
  <si>
    <t>102231095131024</t>
  </si>
  <si>
    <t>张世旭</t>
  </si>
  <si>
    <t>321</t>
  </si>
  <si>
    <t>144301108000061</t>
  </si>
  <si>
    <t>余曦</t>
  </si>
  <si>
    <t>279</t>
  </si>
  <si>
    <t>106101095320162</t>
  </si>
  <si>
    <t>陈佳欣</t>
  </si>
  <si>
    <t>272</t>
  </si>
  <si>
    <t>100201112000289</t>
  </si>
  <si>
    <t>韩春晖</t>
  </si>
  <si>
    <t>271</t>
  </si>
  <si>
    <t>103641000000426</t>
  </si>
  <si>
    <t>尹杰</t>
  </si>
  <si>
    <t>250</t>
  </si>
  <si>
    <t>6</t>
  </si>
  <si>
    <t>107031530209774</t>
  </si>
  <si>
    <t>胡梦婷</t>
  </si>
  <si>
    <t>251</t>
  </si>
  <si>
    <t>7</t>
  </si>
  <si>
    <t>107121114045015</t>
  </si>
  <si>
    <t>王晓龙</t>
  </si>
  <si>
    <t>248</t>
  </si>
  <si>
    <t>8</t>
  </si>
  <si>
    <t>104661410010009</t>
  </si>
  <si>
    <t>王子琨</t>
  </si>
  <si>
    <t>244</t>
  </si>
  <si>
    <t>9</t>
  </si>
  <si>
    <t>103351000925638</t>
  </si>
  <si>
    <t>侯月</t>
  </si>
  <si>
    <t>249</t>
  </si>
  <si>
    <t>10</t>
  </si>
  <si>
    <t>102851212208390</t>
  </si>
  <si>
    <t>何雅文</t>
  </si>
  <si>
    <t>11</t>
  </si>
  <si>
    <t>106261090200117</t>
  </si>
  <si>
    <t>黄金越</t>
  </si>
  <si>
    <t>12</t>
  </si>
  <si>
    <t>101071020702062</t>
  </si>
  <si>
    <t>张腾艺</t>
  </si>
  <si>
    <t>247</t>
  </si>
  <si>
    <t>13</t>
  </si>
  <si>
    <t>104661410192414</t>
  </si>
  <si>
    <t>曹振锋</t>
  </si>
  <si>
    <t>14</t>
  </si>
  <si>
    <t>106771000001277</t>
  </si>
  <si>
    <t>蒋艳</t>
  </si>
  <si>
    <t>15</t>
  </si>
  <si>
    <t>100221370606027</t>
  </si>
  <si>
    <t>曾玉智</t>
  </si>
  <si>
    <t>16</t>
  </si>
  <si>
    <t>111171210008473</t>
  </si>
  <si>
    <t>张慧敏</t>
  </si>
  <si>
    <t>245</t>
  </si>
  <si>
    <t>17</t>
  </si>
  <si>
    <t>100861057000135</t>
  </si>
  <si>
    <t>孔令硕</t>
  </si>
  <si>
    <t>18</t>
  </si>
  <si>
    <t>102241095131338</t>
  </si>
  <si>
    <t>凌孝波</t>
  </si>
  <si>
    <t>19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</si>
</sst>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12" fillId="10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0"/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Q14" sqref="Q14"/>
    </sheetView>
  </sheetViews>
  <sheetFormatPr defaultColWidth="9" defaultRowHeight="14.4"/>
  <cols>
    <col min="1" max="1" width="3.22222222222222" style="3" customWidth="1"/>
    <col min="2" max="2" width="10.6666666666667" style="3" customWidth="1"/>
    <col min="3" max="3" width="5.44444444444444" style="3" customWidth="1"/>
    <col min="4" max="4" width="11.6666666666667" style="3" customWidth="1"/>
    <col min="5" max="5" width="6.33333333333333" style="4" customWidth="1"/>
    <col min="6" max="6" width="11.1111111111111" style="3" customWidth="1"/>
    <col min="7" max="7" width="8.33333333333333" style="4" customWidth="1"/>
    <col min="8" max="8" width="14.1111111111111" style="3" customWidth="1"/>
    <col min="9" max="9" width="6" style="3" customWidth="1"/>
    <col min="10" max="11" width="5.11111111111111" style="3" customWidth="1"/>
    <col min="12" max="12" width="6.11111111111111" style="3" customWidth="1"/>
    <col min="13" max="16384" width="9" style="3"/>
  </cols>
  <sheetData>
    <row r="1" s="1" customFormat="1" ht="43.2" spans="1:1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="2" customFormat="1" ht="15" customHeight="1" spans="1:12">
      <c r="A2" s="7">
        <v>1</v>
      </c>
      <c r="B2" s="8" t="s">
        <v>12</v>
      </c>
      <c r="C2" s="8" t="s">
        <v>13</v>
      </c>
      <c r="D2" s="8" t="s">
        <v>14</v>
      </c>
      <c r="E2" s="9" t="s">
        <v>15</v>
      </c>
      <c r="F2" s="10" t="s">
        <v>16</v>
      </c>
      <c r="G2" s="11" t="s">
        <v>17</v>
      </c>
      <c r="H2" s="10" t="s">
        <v>17</v>
      </c>
      <c r="I2" s="8" t="s">
        <v>18</v>
      </c>
      <c r="J2" s="8">
        <v>87.4</v>
      </c>
      <c r="K2" s="8">
        <f t="shared" ref="K2:K25" si="0">100*(I2/500)*0.6+100*(J2/100)*0.4</f>
        <v>74.44</v>
      </c>
      <c r="L2" s="18" t="s">
        <v>19</v>
      </c>
    </row>
    <row r="3" s="2" customFormat="1" ht="15" customHeight="1" spans="1:12">
      <c r="A3" s="7">
        <v>2</v>
      </c>
      <c r="B3" s="8" t="s">
        <v>20</v>
      </c>
      <c r="C3" s="8" t="s">
        <v>21</v>
      </c>
      <c r="D3" s="8" t="s">
        <v>14</v>
      </c>
      <c r="E3" s="9" t="s">
        <v>15</v>
      </c>
      <c r="F3" s="10" t="s">
        <v>16</v>
      </c>
      <c r="G3" s="11" t="s">
        <v>17</v>
      </c>
      <c r="H3" s="10" t="s">
        <v>17</v>
      </c>
      <c r="I3" s="8" t="s">
        <v>22</v>
      </c>
      <c r="J3" s="8">
        <v>86.2</v>
      </c>
      <c r="K3" s="8">
        <f t="shared" si="0"/>
        <v>65.08</v>
      </c>
      <c r="L3" s="18" t="s">
        <v>23</v>
      </c>
    </row>
    <row r="4" s="2" customFormat="1" ht="15" customHeight="1" spans="1:12">
      <c r="A4" s="7">
        <v>3</v>
      </c>
      <c r="B4" s="8" t="s">
        <v>24</v>
      </c>
      <c r="C4" s="8" t="s">
        <v>25</v>
      </c>
      <c r="D4" s="8" t="s">
        <v>14</v>
      </c>
      <c r="E4" s="9" t="s">
        <v>15</v>
      </c>
      <c r="F4" s="10" t="s">
        <v>16</v>
      </c>
      <c r="G4" s="11" t="s">
        <v>17</v>
      </c>
      <c r="H4" s="10" t="s">
        <v>17</v>
      </c>
      <c r="I4" s="8" t="s">
        <v>26</v>
      </c>
      <c r="J4" s="8">
        <v>84.4</v>
      </c>
      <c r="K4" s="8">
        <f t="shared" si="0"/>
        <v>63.28</v>
      </c>
      <c r="L4" s="18" t="s">
        <v>27</v>
      </c>
    </row>
    <row r="5" s="2" customFormat="1" ht="15" customHeight="1" spans="1:12">
      <c r="A5" s="7">
        <v>4</v>
      </c>
      <c r="B5" s="8" t="s">
        <v>28</v>
      </c>
      <c r="C5" s="8" t="s">
        <v>29</v>
      </c>
      <c r="D5" s="8" t="s">
        <v>14</v>
      </c>
      <c r="E5" s="9" t="s">
        <v>15</v>
      </c>
      <c r="F5" s="10" t="s">
        <v>16</v>
      </c>
      <c r="G5" s="11" t="s">
        <v>17</v>
      </c>
      <c r="H5" s="10" t="s">
        <v>17</v>
      </c>
      <c r="I5" s="8" t="s">
        <v>30</v>
      </c>
      <c r="J5" s="8">
        <v>84.4</v>
      </c>
      <c r="K5" s="8">
        <f t="shared" si="0"/>
        <v>62.92</v>
      </c>
      <c r="L5" s="18" t="s">
        <v>31</v>
      </c>
    </row>
    <row r="6" s="2" customFormat="1" ht="15" customHeight="1" spans="1:12">
      <c r="A6" s="7">
        <v>5</v>
      </c>
      <c r="B6" s="8" t="s">
        <v>32</v>
      </c>
      <c r="C6" s="8" t="s">
        <v>33</v>
      </c>
      <c r="D6" s="8" t="s">
        <v>14</v>
      </c>
      <c r="E6" s="9" t="s">
        <v>15</v>
      </c>
      <c r="F6" s="10" t="s">
        <v>16</v>
      </c>
      <c r="G6" s="11" t="s">
        <v>17</v>
      </c>
      <c r="H6" s="10" t="s">
        <v>17</v>
      </c>
      <c r="I6" s="8" t="s">
        <v>30</v>
      </c>
      <c r="J6" s="8">
        <v>80.2</v>
      </c>
      <c r="K6" s="8">
        <f t="shared" si="0"/>
        <v>61.24</v>
      </c>
      <c r="L6" s="18" t="s">
        <v>34</v>
      </c>
    </row>
    <row r="7" s="2" customFormat="1" ht="15" customHeight="1" spans="1:12">
      <c r="A7" s="7">
        <v>6</v>
      </c>
      <c r="B7" s="8" t="s">
        <v>35</v>
      </c>
      <c r="C7" s="8" t="s">
        <v>36</v>
      </c>
      <c r="D7" s="8" t="s">
        <v>14</v>
      </c>
      <c r="E7" s="9" t="s">
        <v>37</v>
      </c>
      <c r="F7" s="10" t="s">
        <v>38</v>
      </c>
      <c r="G7" s="11" t="s">
        <v>39</v>
      </c>
      <c r="H7" s="10" t="s">
        <v>40</v>
      </c>
      <c r="I7" s="8" t="s">
        <v>41</v>
      </c>
      <c r="J7" s="8">
        <v>87.5</v>
      </c>
      <c r="K7" s="8">
        <f t="shared" si="0"/>
        <v>74.12</v>
      </c>
      <c r="L7" s="18" t="s">
        <v>19</v>
      </c>
    </row>
    <row r="8" s="2" customFormat="1" ht="15" customHeight="1" spans="1:12">
      <c r="A8" s="7">
        <v>7</v>
      </c>
      <c r="B8" s="8" t="s">
        <v>42</v>
      </c>
      <c r="C8" s="8" t="s">
        <v>43</v>
      </c>
      <c r="D8" s="8" t="s">
        <v>14</v>
      </c>
      <c r="E8" s="9" t="s">
        <v>37</v>
      </c>
      <c r="F8" s="10" t="s">
        <v>38</v>
      </c>
      <c r="G8" s="11" t="s">
        <v>39</v>
      </c>
      <c r="H8" s="10" t="s">
        <v>40</v>
      </c>
      <c r="I8" s="8" t="s">
        <v>44</v>
      </c>
      <c r="J8" s="8">
        <v>85.4</v>
      </c>
      <c r="K8" s="8">
        <f t="shared" si="0"/>
        <v>72.68</v>
      </c>
      <c r="L8" s="18" t="s">
        <v>23</v>
      </c>
    </row>
    <row r="9" s="2" customFormat="1" ht="15" customHeight="1" spans="1:12">
      <c r="A9" s="7">
        <v>8</v>
      </c>
      <c r="B9" s="8" t="s">
        <v>45</v>
      </c>
      <c r="C9" s="8" t="s">
        <v>46</v>
      </c>
      <c r="D9" s="8" t="s">
        <v>14</v>
      </c>
      <c r="E9" s="9" t="s">
        <v>37</v>
      </c>
      <c r="F9" s="10" t="s">
        <v>38</v>
      </c>
      <c r="G9" s="11" t="s">
        <v>39</v>
      </c>
      <c r="H9" s="10" t="s">
        <v>40</v>
      </c>
      <c r="I9" s="8" t="s">
        <v>47</v>
      </c>
      <c r="J9" s="8">
        <v>85.4</v>
      </c>
      <c r="K9" s="8">
        <f t="shared" si="0"/>
        <v>67.64</v>
      </c>
      <c r="L9" s="18" t="s">
        <v>27</v>
      </c>
    </row>
    <row r="10" s="2" customFormat="1" ht="15" customHeight="1" spans="1:12">
      <c r="A10" s="7">
        <v>9</v>
      </c>
      <c r="B10" s="8" t="s">
        <v>48</v>
      </c>
      <c r="C10" s="8" t="s">
        <v>49</v>
      </c>
      <c r="D10" s="8" t="s">
        <v>14</v>
      </c>
      <c r="E10" s="9" t="s">
        <v>37</v>
      </c>
      <c r="F10" s="10" t="s">
        <v>38</v>
      </c>
      <c r="G10" s="11" t="s">
        <v>39</v>
      </c>
      <c r="H10" s="10" t="s">
        <v>40</v>
      </c>
      <c r="I10" s="8" t="s">
        <v>50</v>
      </c>
      <c r="J10" s="8">
        <v>85.4</v>
      </c>
      <c r="K10" s="8">
        <f t="shared" si="0"/>
        <v>66.8</v>
      </c>
      <c r="L10" s="18" t="s">
        <v>31</v>
      </c>
    </row>
    <row r="11" s="2" customFormat="1" ht="15" customHeight="1" spans="1:12">
      <c r="A11" s="7">
        <v>10</v>
      </c>
      <c r="B11" s="8" t="s">
        <v>51</v>
      </c>
      <c r="C11" s="8" t="s">
        <v>52</v>
      </c>
      <c r="D11" s="8" t="s">
        <v>14</v>
      </c>
      <c r="E11" s="9" t="s">
        <v>37</v>
      </c>
      <c r="F11" s="10" t="s">
        <v>38</v>
      </c>
      <c r="G11" s="11" t="s">
        <v>39</v>
      </c>
      <c r="H11" s="10" t="s">
        <v>40</v>
      </c>
      <c r="I11" s="8" t="s">
        <v>53</v>
      </c>
      <c r="J11" s="8">
        <v>84</v>
      </c>
      <c r="K11" s="8">
        <f t="shared" si="0"/>
        <v>66.12</v>
      </c>
      <c r="L11" s="18" t="s">
        <v>34</v>
      </c>
    </row>
    <row r="12" s="2" customFormat="1" ht="15" customHeight="1" spans="1:12">
      <c r="A12" s="7">
        <v>11</v>
      </c>
      <c r="B12" s="8" t="s">
        <v>54</v>
      </c>
      <c r="C12" s="8" t="s">
        <v>55</v>
      </c>
      <c r="D12" s="8" t="s">
        <v>14</v>
      </c>
      <c r="E12" s="9" t="s">
        <v>37</v>
      </c>
      <c r="F12" s="10" t="s">
        <v>38</v>
      </c>
      <c r="G12" s="11" t="s">
        <v>39</v>
      </c>
      <c r="H12" s="10" t="s">
        <v>40</v>
      </c>
      <c r="I12" s="8" t="s">
        <v>56</v>
      </c>
      <c r="J12" s="8">
        <v>87</v>
      </c>
      <c r="K12" s="8">
        <f t="shared" si="0"/>
        <v>64.8</v>
      </c>
      <c r="L12" s="18" t="s">
        <v>57</v>
      </c>
    </row>
    <row r="13" s="2" customFormat="1" ht="15" customHeight="1" spans="1:12">
      <c r="A13" s="7">
        <v>12</v>
      </c>
      <c r="B13" s="8" t="s">
        <v>58</v>
      </c>
      <c r="C13" s="8" t="s">
        <v>59</v>
      </c>
      <c r="D13" s="8" t="s">
        <v>14</v>
      </c>
      <c r="E13" s="9" t="s">
        <v>37</v>
      </c>
      <c r="F13" s="10" t="s">
        <v>38</v>
      </c>
      <c r="G13" s="11" t="s">
        <v>39</v>
      </c>
      <c r="H13" s="10" t="s">
        <v>40</v>
      </c>
      <c r="I13" s="8" t="s">
        <v>60</v>
      </c>
      <c r="J13" s="8">
        <v>86</v>
      </c>
      <c r="K13" s="8">
        <f t="shared" si="0"/>
        <v>64.52</v>
      </c>
      <c r="L13" s="18" t="s">
        <v>61</v>
      </c>
    </row>
    <row r="14" s="2" customFormat="1" ht="15" customHeight="1" spans="1:12">
      <c r="A14" s="7">
        <v>13</v>
      </c>
      <c r="B14" s="8" t="s">
        <v>62</v>
      </c>
      <c r="C14" s="8" t="s">
        <v>63</v>
      </c>
      <c r="D14" s="8" t="s">
        <v>14</v>
      </c>
      <c r="E14" s="9" t="s">
        <v>37</v>
      </c>
      <c r="F14" s="10" t="s">
        <v>38</v>
      </c>
      <c r="G14" s="11" t="s">
        <v>39</v>
      </c>
      <c r="H14" s="10" t="s">
        <v>40</v>
      </c>
      <c r="I14" s="8" t="s">
        <v>64</v>
      </c>
      <c r="J14" s="8">
        <v>86.8</v>
      </c>
      <c r="K14" s="8">
        <f t="shared" si="0"/>
        <v>64.48</v>
      </c>
      <c r="L14" s="18" t="s">
        <v>65</v>
      </c>
    </row>
    <row r="15" s="2" customFormat="1" ht="15" customHeight="1" spans="1:12">
      <c r="A15" s="7">
        <v>14</v>
      </c>
      <c r="B15" s="8" t="s">
        <v>66</v>
      </c>
      <c r="C15" s="8" t="s">
        <v>67</v>
      </c>
      <c r="D15" s="8" t="s">
        <v>14</v>
      </c>
      <c r="E15" s="9" t="s">
        <v>37</v>
      </c>
      <c r="F15" s="10" t="s">
        <v>38</v>
      </c>
      <c r="G15" s="11" t="s">
        <v>39</v>
      </c>
      <c r="H15" s="10" t="s">
        <v>40</v>
      </c>
      <c r="I15" s="8" t="s">
        <v>68</v>
      </c>
      <c r="J15" s="8">
        <v>87.4</v>
      </c>
      <c r="K15" s="8">
        <f t="shared" si="0"/>
        <v>64.24</v>
      </c>
      <c r="L15" s="18" t="s">
        <v>69</v>
      </c>
    </row>
    <row r="16" s="2" customFormat="1" ht="15" customHeight="1" spans="1:12">
      <c r="A16" s="7">
        <v>15</v>
      </c>
      <c r="B16" s="8" t="s">
        <v>70</v>
      </c>
      <c r="C16" s="8" t="s">
        <v>71</v>
      </c>
      <c r="D16" s="8" t="s">
        <v>14</v>
      </c>
      <c r="E16" s="9" t="s">
        <v>37</v>
      </c>
      <c r="F16" s="10" t="s">
        <v>38</v>
      </c>
      <c r="G16" s="11" t="s">
        <v>39</v>
      </c>
      <c r="H16" s="10" t="s">
        <v>40</v>
      </c>
      <c r="I16" s="8" t="s">
        <v>72</v>
      </c>
      <c r="J16" s="8">
        <v>85.8</v>
      </c>
      <c r="K16" s="8">
        <f t="shared" si="0"/>
        <v>64.2</v>
      </c>
      <c r="L16" s="18" t="s">
        <v>73</v>
      </c>
    </row>
    <row r="17" s="2" customFormat="1" ht="15" customHeight="1" spans="1:12">
      <c r="A17" s="7">
        <v>16</v>
      </c>
      <c r="B17" s="8" t="s">
        <v>74</v>
      </c>
      <c r="C17" s="8" t="s">
        <v>75</v>
      </c>
      <c r="D17" s="8" t="s">
        <v>14</v>
      </c>
      <c r="E17" s="9" t="s">
        <v>37</v>
      </c>
      <c r="F17" s="10" t="s">
        <v>38</v>
      </c>
      <c r="G17" s="11" t="s">
        <v>39</v>
      </c>
      <c r="H17" s="10" t="s">
        <v>40</v>
      </c>
      <c r="I17" s="8" t="s">
        <v>30</v>
      </c>
      <c r="J17" s="8">
        <v>87.4</v>
      </c>
      <c r="K17" s="8">
        <f t="shared" si="0"/>
        <v>64.12</v>
      </c>
      <c r="L17" s="18" t="s">
        <v>76</v>
      </c>
    </row>
    <row r="18" s="2" customFormat="1" ht="15" customHeight="1" spans="1:12">
      <c r="A18" s="7">
        <v>17</v>
      </c>
      <c r="B18" s="8" t="s">
        <v>77</v>
      </c>
      <c r="C18" s="8" t="s">
        <v>78</v>
      </c>
      <c r="D18" s="8" t="s">
        <v>14</v>
      </c>
      <c r="E18" s="9" t="s">
        <v>37</v>
      </c>
      <c r="F18" s="10" t="s">
        <v>38</v>
      </c>
      <c r="G18" s="11" t="s">
        <v>39</v>
      </c>
      <c r="H18" s="10" t="s">
        <v>40</v>
      </c>
      <c r="I18" s="8" t="s">
        <v>26</v>
      </c>
      <c r="J18" s="8">
        <v>86</v>
      </c>
      <c r="K18" s="8">
        <f t="shared" si="0"/>
        <v>63.92</v>
      </c>
      <c r="L18" s="18" t="s">
        <v>79</v>
      </c>
    </row>
    <row r="19" s="2" customFormat="1" ht="15" customHeight="1" spans="1:12">
      <c r="A19" s="7">
        <v>18</v>
      </c>
      <c r="B19" s="8" t="s">
        <v>80</v>
      </c>
      <c r="C19" s="8" t="s">
        <v>81</v>
      </c>
      <c r="D19" s="8" t="s">
        <v>14</v>
      </c>
      <c r="E19" s="9" t="s">
        <v>37</v>
      </c>
      <c r="F19" s="10" t="s">
        <v>38</v>
      </c>
      <c r="G19" s="11" t="s">
        <v>39</v>
      </c>
      <c r="H19" s="10" t="s">
        <v>40</v>
      </c>
      <c r="I19" s="8" t="s">
        <v>82</v>
      </c>
      <c r="J19" s="8">
        <v>85.6</v>
      </c>
      <c r="K19" s="8">
        <f t="shared" si="0"/>
        <v>63.88</v>
      </c>
      <c r="L19" s="18" t="s">
        <v>83</v>
      </c>
    </row>
    <row r="20" s="2" customFormat="1" ht="15" customHeight="1" spans="1:12">
      <c r="A20" s="7">
        <v>19</v>
      </c>
      <c r="B20" s="8" t="s">
        <v>84</v>
      </c>
      <c r="C20" s="8" t="s">
        <v>85</v>
      </c>
      <c r="D20" s="8" t="s">
        <v>14</v>
      </c>
      <c r="E20" s="9" t="s">
        <v>37</v>
      </c>
      <c r="F20" s="10" t="s">
        <v>38</v>
      </c>
      <c r="G20" s="11" t="s">
        <v>39</v>
      </c>
      <c r="H20" s="10" t="s">
        <v>40</v>
      </c>
      <c r="I20" s="8" t="s">
        <v>72</v>
      </c>
      <c r="J20" s="8">
        <v>84.8</v>
      </c>
      <c r="K20" s="8">
        <f t="shared" si="0"/>
        <v>63.8</v>
      </c>
      <c r="L20" s="18" t="s">
        <v>86</v>
      </c>
    </row>
    <row r="21" s="2" customFormat="1" ht="15" customHeight="1" spans="1:12">
      <c r="A21" s="7">
        <v>20</v>
      </c>
      <c r="B21" s="8" t="s">
        <v>87</v>
      </c>
      <c r="C21" s="8" t="s">
        <v>88</v>
      </c>
      <c r="D21" s="8" t="s">
        <v>14</v>
      </c>
      <c r="E21" s="9" t="s">
        <v>37</v>
      </c>
      <c r="F21" s="10" t="s">
        <v>38</v>
      </c>
      <c r="G21" s="11" t="s">
        <v>39</v>
      </c>
      <c r="H21" s="10" t="s">
        <v>40</v>
      </c>
      <c r="I21" s="8" t="s">
        <v>60</v>
      </c>
      <c r="J21" s="8">
        <v>83.8</v>
      </c>
      <c r="K21" s="8">
        <f t="shared" si="0"/>
        <v>63.64</v>
      </c>
      <c r="L21" s="18" t="s">
        <v>89</v>
      </c>
    </row>
    <row r="22" s="2" customFormat="1" ht="15" customHeight="1" spans="1:12">
      <c r="A22" s="7">
        <v>21</v>
      </c>
      <c r="B22" s="8" t="s">
        <v>90</v>
      </c>
      <c r="C22" s="8" t="s">
        <v>91</v>
      </c>
      <c r="D22" s="8" t="s">
        <v>14</v>
      </c>
      <c r="E22" s="9" t="s">
        <v>37</v>
      </c>
      <c r="F22" s="10" t="s">
        <v>38</v>
      </c>
      <c r="G22" s="11" t="s">
        <v>39</v>
      </c>
      <c r="H22" s="10" t="s">
        <v>40</v>
      </c>
      <c r="I22" s="8" t="s">
        <v>26</v>
      </c>
      <c r="J22" s="8">
        <v>84.8</v>
      </c>
      <c r="K22" s="8">
        <f t="shared" si="0"/>
        <v>63.44</v>
      </c>
      <c r="L22" s="18" t="s">
        <v>92</v>
      </c>
    </row>
    <row r="23" s="2" customFormat="1" ht="15" customHeight="1" spans="1:12">
      <c r="A23" s="7">
        <v>22</v>
      </c>
      <c r="B23" s="8" t="s">
        <v>93</v>
      </c>
      <c r="C23" s="8" t="s">
        <v>94</v>
      </c>
      <c r="D23" s="8" t="s">
        <v>14</v>
      </c>
      <c r="E23" s="9" t="s">
        <v>37</v>
      </c>
      <c r="F23" s="10" t="s">
        <v>38</v>
      </c>
      <c r="G23" s="11" t="s">
        <v>39</v>
      </c>
      <c r="H23" s="10" t="s">
        <v>40</v>
      </c>
      <c r="I23" s="8" t="s">
        <v>95</v>
      </c>
      <c r="J23" s="8">
        <v>85</v>
      </c>
      <c r="K23" s="8">
        <f t="shared" si="0"/>
        <v>63.4</v>
      </c>
      <c r="L23" s="18" t="s">
        <v>96</v>
      </c>
    </row>
    <row r="24" s="2" customFormat="1" ht="15" customHeight="1" spans="1:12">
      <c r="A24" s="7">
        <v>23</v>
      </c>
      <c r="B24" s="8" t="s">
        <v>97</v>
      </c>
      <c r="C24" s="8" t="s">
        <v>98</v>
      </c>
      <c r="D24" s="8" t="s">
        <v>14</v>
      </c>
      <c r="E24" s="9" t="s">
        <v>37</v>
      </c>
      <c r="F24" s="10" t="s">
        <v>38</v>
      </c>
      <c r="G24" s="11" t="s">
        <v>39</v>
      </c>
      <c r="H24" s="10" t="s">
        <v>40</v>
      </c>
      <c r="I24" s="8" t="s">
        <v>95</v>
      </c>
      <c r="J24" s="8">
        <v>84.6</v>
      </c>
      <c r="K24" s="8">
        <f t="shared" si="0"/>
        <v>63.24</v>
      </c>
      <c r="L24" s="18" t="s">
        <v>99</v>
      </c>
    </row>
    <row r="25" s="2" customFormat="1" ht="15" customHeight="1" spans="1:12">
      <c r="A25" s="7">
        <v>24</v>
      </c>
      <c r="B25" s="8" t="s">
        <v>100</v>
      </c>
      <c r="C25" s="8" t="s">
        <v>101</v>
      </c>
      <c r="D25" s="8" t="s">
        <v>14</v>
      </c>
      <c r="E25" s="9" t="s">
        <v>37</v>
      </c>
      <c r="F25" s="12" t="s">
        <v>38</v>
      </c>
      <c r="G25" s="11" t="s">
        <v>39</v>
      </c>
      <c r="H25" s="12" t="s">
        <v>40</v>
      </c>
      <c r="I25" s="19" t="s">
        <v>68</v>
      </c>
      <c r="J25" s="19">
        <v>82.8</v>
      </c>
      <c r="K25" s="19">
        <f t="shared" si="0"/>
        <v>62.4</v>
      </c>
      <c r="L25" s="18" t="s">
        <v>102</v>
      </c>
    </row>
    <row r="26" s="2" customFormat="1" ht="21" customHeight="1" spans="1:12">
      <c r="A26" s="13"/>
      <c r="B26" s="14"/>
      <c r="C26" s="15"/>
      <c r="D26" s="16"/>
      <c r="E26" s="17"/>
      <c r="F26" s="15"/>
      <c r="G26" s="17"/>
      <c r="H26" s="15"/>
      <c r="I26" s="15"/>
      <c r="J26" s="20"/>
      <c r="K26" s="20"/>
      <c r="L26" s="21"/>
    </row>
  </sheetData>
  <autoFilter ref="A1:L26">
    <extLst/>
  </autoFilter>
  <sortState ref="A2:L25">
    <sortCondition ref="K2:K25" descending="1"/>
  </sortState>
  <pageMargins left="0.511805555555556" right="0.511805555555556" top="0.747916666666667" bottom="0.747916666666667" header="0.314583333333333" footer="0.314583333333333"/>
  <pageSetup paperSize="9" scale="94" fitToHeight="0" orientation="landscape"/>
  <headerFooter>
    <oddHeader>&amp;C&amp;16&amp;B2021年硕士研究生拟录取名单（按一级学科）</oddHeader>
    <oddFooter>&amp;L单位公章（领导小组组长签字）：&amp;C学科负责人签字：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0" sqref="I4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2018-03-31T11:15:00Z</cp:lastPrinted>
  <dcterms:modified xsi:type="dcterms:W3CDTF">2021-04-13T11:28:19Z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6889B757BC354C26831BABD3800CD3B6</vt:lpwstr>
  </property>
</Properties>
</file>